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onitoring en bedrijfsvergelijking\Lopende projecten\10040 Branche Monitoren\Rapportages\Textielsector\"/>
    </mc:Choice>
  </mc:AlternateContent>
  <xr:revisionPtr revIDLastSave="0" documentId="13_ncr:1_{D840298C-F0A1-4B4C-A041-9C2E18EDD6DA}" xr6:coauthVersionLast="47" xr6:coauthVersionMax="47" xr10:uidLastSave="{00000000-0000-0000-0000-000000000000}"/>
  <bookViews>
    <workbookView xWindow="-120" yWindow="-120" windowWidth="29040" windowHeight="15840" xr2:uid="{DA737430-4F8A-4454-AFCF-611432F31025}"/>
  </bookViews>
  <sheets>
    <sheet name="werknemers en bedrijven textiel" sheetId="1" r:id="rId1"/>
    <sheet name="toelicht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2" i="1" s="1"/>
  <c r="D29" i="1"/>
  <c r="C29" i="1"/>
  <c r="C10" i="1"/>
  <c r="C2" i="1" s="1"/>
</calcChain>
</file>

<file path=xl/sharedStrings.xml><?xml version="1.0" encoding="utf-8"?>
<sst xmlns="http://schemas.openxmlformats.org/spreadsheetml/2006/main" count="75" uniqueCount="73">
  <si>
    <t>13 </t>
  </si>
  <si>
    <t>Bewerken en spinnen van textielvezels</t>
  </si>
  <si>
    <t>Weven van textiel</t>
  </si>
  <si>
    <t>Textielveredeling</t>
  </si>
  <si>
    <t>Vervaardiging van overige textielproducten</t>
  </si>
  <si>
    <t>Vervaardiging van vloerkleden en tapijt</t>
  </si>
  <si>
    <t>Vervaardiging van koord, bindgaren, touw en netten</t>
  </si>
  <si>
    <t>Vervaardiging van gebonden textielvlies en artikelen daarvan (geen kleding)</t>
  </si>
  <si>
    <t>Vervaardiging van technisch en industrieel textiel</t>
  </si>
  <si>
    <t>Vervaardiging van overige textielproducten (rest)</t>
  </si>
  <si>
    <t>14 </t>
  </si>
  <si>
    <t>Vervaardiging van overige bovenkleding</t>
  </si>
  <si>
    <t>Vervaardiging van baby- en sportkleding en kledingaccessoires</t>
  </si>
  <si>
    <t>Vervaardiging van artikelen van bont</t>
  </si>
  <si>
    <t>sbi code</t>
  </si>
  <si>
    <t>omschrijving</t>
  </si>
  <si>
    <t>aantal werknemers (31 december 2022)</t>
  </si>
  <si>
    <t>Vervaardiging van gebreide en gehaakte stoffen en geconfectioneerde artikelen van textiel (geen kleding)</t>
  </si>
  <si>
    <t>Vervaardiging van onderkleding, gebreide en gehaakte kousen en sokken en  gebreide en gehaakte kleding (geen kousen en sokken)</t>
  </si>
  <si>
    <t>n.b.</t>
  </si>
  <si>
    <t>Vervaardiging van kleding van leer</t>
  </si>
  <si>
    <t>Vervaardiging van werkkleding</t>
  </si>
  <si>
    <t>Wasserijen en linnenverhuur</t>
  </si>
  <si>
    <t>Chemische wasserijen en ververijen</t>
  </si>
  <si>
    <t>Wassalons en -verzendinrichtingen</t>
  </si>
  <si>
    <t>Reinigen van kleding en textiel (hoofdgroep)</t>
  </si>
  <si>
    <t xml:space="preserve">   13.10</t>
  </si>
  <si>
    <t xml:space="preserve">   13.20</t>
  </si>
  <si>
    <t xml:space="preserve">   13.30</t>
  </si>
  <si>
    <t xml:space="preserve">   13.9</t>
  </si>
  <si>
    <t xml:space="preserve">      13.91 + 13.92</t>
  </si>
  <si>
    <t xml:space="preserve">      13.93</t>
  </si>
  <si>
    <t xml:space="preserve">      13.94</t>
  </si>
  <si>
    <t xml:space="preserve">      13.95</t>
  </si>
  <si>
    <t xml:space="preserve">      13.96</t>
  </si>
  <si>
    <t xml:space="preserve">      13.99</t>
  </si>
  <si>
    <t xml:space="preserve">      14.11</t>
  </si>
  <si>
    <t xml:space="preserve">      14.12</t>
  </si>
  <si>
    <t xml:space="preserve">      14.13</t>
  </si>
  <si>
    <t xml:space="preserve">      14.14 + 14.31 + 14.39</t>
  </si>
  <si>
    <t xml:space="preserve">      14.19</t>
  </si>
  <si>
    <t xml:space="preserve">   14.20</t>
  </si>
  <si>
    <t xml:space="preserve">      96.01</t>
  </si>
  <si>
    <t xml:space="preserve">          96.01.1</t>
  </si>
  <si>
    <t xml:space="preserve">          96.01.2</t>
  </si>
  <si>
    <t xml:space="preserve">          96.01.3</t>
  </si>
  <si>
    <t>Vervaardiging van kleding (hoofdgroep)</t>
  </si>
  <si>
    <t>Vervaardiging van textiel (hoofdgroep)</t>
  </si>
  <si>
    <t>Bron: Centraal Bureau voor de Statistiek</t>
  </si>
  <si>
    <t>toelichting bij de tabel</t>
  </si>
  <si>
    <t>algemeen</t>
  </si>
  <si>
    <t>gebruikte bestanden</t>
  </si>
  <si>
    <t>Algemene Bedrijvenregister 2022 van het CBS, om de bedrijven op basis van sbi codes</t>
  </si>
  <si>
    <t>Polisbestanden 2022 van het CBS, om werknemers te selecteren en te tellen</t>
  </si>
  <si>
    <t>Selecties</t>
  </si>
  <si>
    <t>Bedrijven in ABR 2022, met sbi codes 13.10, 13.20, 13.30, 13.91, 13.92, 13.93, 13.94, 13.95, 13.96, 13.99, 14.11, 14.12, 14.13, 14.14, 14.19, 14.20, 14.31, 14.39, 96.01.1, 96.01.2, 96.01.3</t>
  </si>
  <si>
    <t>Medewerkers in Polisbestand 2022:</t>
  </si>
  <si>
    <t xml:space="preserve">      in dienst op 31 december 2022</t>
  </si>
  <si>
    <t xml:space="preserve">      in dienst bij één of meer van boven geselecteerde bedrijven</t>
  </si>
  <si>
    <t>Niet gevulde cellen in de tabel</t>
  </si>
  <si>
    <t xml:space="preserve">voor cellen met minder dan 10 bedrijven waar werknemers geselecteerd zijn, wordt het aantal werknemers niet getoond vanwege CBS regels t.a.v. onthullingsrisoco's </t>
  </si>
  <si>
    <t>Hierarchie</t>
  </si>
  <si>
    <t xml:space="preserve">      geklassificeerd als werknemer of oproepkracht (in de tabel genoemd: werknemers)</t>
  </si>
  <si>
    <t xml:space="preserve">In de tabel zijn voor zover mogelijk de aantallen werknemers voor hoofdgroepen van sbi codes berekend uit de onderliggende aantallen </t>
  </si>
  <si>
    <t>Telling</t>
  </si>
  <si>
    <t>de werknemers zijn geteld in aantal personen, niet in aantal voltijd equivalenten</t>
  </si>
  <si>
    <t>sbi indeling</t>
  </si>
  <si>
    <t>bedrijven zijn ingedeeld in een sbi groep door KvK en/of CBS op basis van hoofdactiviteit</t>
  </si>
  <si>
    <t>de aantallen werknemers en aantal bedrijven zijn gebaseerd op een telling van werknemers in CBS microdatabestanden</t>
  </si>
  <si>
    <r>
      <t xml:space="preserve">Belangrijk: de aantallen werknemers en bedrijven zijn dus berekend op basis van </t>
    </r>
    <r>
      <rPr>
        <b/>
        <sz val="10"/>
        <color theme="1"/>
        <rFont val="Calibri"/>
        <family val="2"/>
        <scheme val="minor"/>
      </rPr>
      <t>standcijfers 31 december 2022</t>
    </r>
  </si>
  <si>
    <t xml:space="preserve">de aantallen werknemers en bedrijven zijn geteld per sbi code, personen die op 31/12/2022 bij meer dan één van de geselecteerde bedrijven werkzaam waren, tellen één keer mee </t>
  </si>
  <si>
    <t>aantal bedrijven met personeel (31 december 2022)</t>
  </si>
  <si>
    <t>minder dan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</si>
</sst>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2" fillId="0" borderId="0" xfId="1" applyAlignment="1">
      <alignment horizontal="left" vertical="top"/>
    </xf>
    <xf numFmtId="0" fontId="1" fillId="0" borderId="0" xfId="0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1" fillId="0" borderId="0" xfId="0" applyFont="1" applyAlignment="1">
      <alignment wrapText="1"/>
    </xf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left" vertical="top"/>
    </xf>
    <xf numFmtId="0" fontId="0" fillId="0" borderId="0" xfId="0" applyAlignment="1">
      <alignment horizontal="right"/>
    </xf>
  </cellXfs>
  <cellStyles count="2">
    <cellStyle name="Normal" xfId="0" builtinId="0"/>
    <cellStyle name="Normal 2" xfId="1" xr:uid="{541B77E2-2FD0-4018-AA23-2E2B44C47E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98393-822D-4D09-B8CD-0C141494E4E7}">
  <dimension ref="A1:D36"/>
  <sheetViews>
    <sheetView tabSelected="1" workbookViewId="0">
      <selection activeCell="H26" sqref="H26"/>
    </sheetView>
  </sheetViews>
  <sheetFormatPr defaultRowHeight="11.25" x14ac:dyDescent="0.15"/>
  <cols>
    <col min="1" max="1" width="18.625" bestFit="1" customWidth="1"/>
    <col min="2" max="2" width="66.125" customWidth="1"/>
    <col min="3" max="3" width="18.875" customWidth="1"/>
    <col min="4" max="4" width="18.125" customWidth="1"/>
  </cols>
  <sheetData>
    <row r="1" spans="1:4" s="2" customFormat="1" ht="33.75" x14ac:dyDescent="0.15">
      <c r="A1" s="2" t="s">
        <v>14</v>
      </c>
      <c r="B1" s="2" t="s">
        <v>15</v>
      </c>
      <c r="C1" s="5" t="s">
        <v>16</v>
      </c>
      <c r="D1" s="5" t="s">
        <v>71</v>
      </c>
    </row>
    <row r="2" spans="1:4" ht="15" x14ac:dyDescent="0.15">
      <c r="A2" s="1" t="s">
        <v>0</v>
      </c>
      <c r="B2" s="1" t="s">
        <v>47</v>
      </c>
      <c r="C2" s="3">
        <f>C4+C6+C8+C10</f>
        <v>10793</v>
      </c>
      <c r="D2" s="3">
        <f>D4+D6+D8+D10</f>
        <v>532</v>
      </c>
    </row>
    <row r="3" spans="1:4" x14ac:dyDescent="0.15">
      <c r="C3" s="3"/>
    </row>
    <row r="4" spans="1:4" ht="15" x14ac:dyDescent="0.15">
      <c r="A4" s="1" t="s">
        <v>26</v>
      </c>
      <c r="B4" s="1" t="s">
        <v>1</v>
      </c>
      <c r="C4" s="3">
        <v>85</v>
      </c>
      <c r="D4">
        <v>11</v>
      </c>
    </row>
    <row r="5" spans="1:4" x14ac:dyDescent="0.15">
      <c r="C5" s="3"/>
    </row>
    <row r="6" spans="1:4" ht="15" x14ac:dyDescent="0.15">
      <c r="A6" s="1" t="s">
        <v>27</v>
      </c>
      <c r="B6" s="1" t="s">
        <v>2</v>
      </c>
      <c r="C6" s="3">
        <v>677</v>
      </c>
      <c r="D6">
        <v>13</v>
      </c>
    </row>
    <row r="7" spans="1:4" x14ac:dyDescent="0.15">
      <c r="C7" s="3"/>
    </row>
    <row r="8" spans="1:4" ht="15" x14ac:dyDescent="0.15">
      <c r="A8" s="1" t="s">
        <v>28</v>
      </c>
      <c r="B8" s="1" t="s">
        <v>3</v>
      </c>
      <c r="C8" s="3">
        <v>1299</v>
      </c>
      <c r="D8">
        <v>83</v>
      </c>
    </row>
    <row r="9" spans="1:4" x14ac:dyDescent="0.15">
      <c r="C9" s="3"/>
    </row>
    <row r="10" spans="1:4" ht="15" x14ac:dyDescent="0.15">
      <c r="A10" s="1" t="s">
        <v>29</v>
      </c>
      <c r="B10" s="1" t="s">
        <v>4</v>
      </c>
      <c r="C10" s="3">
        <f>SUM(C11:C16)</f>
        <v>8732</v>
      </c>
      <c r="D10" s="3">
        <f>SUM(D11:D16)</f>
        <v>425</v>
      </c>
    </row>
    <row r="11" spans="1:4" ht="15" x14ac:dyDescent="0.15">
      <c r="A11" s="1" t="s">
        <v>30</v>
      </c>
      <c r="B11" s="1" t="s">
        <v>17</v>
      </c>
      <c r="C11" s="3">
        <v>3026</v>
      </c>
      <c r="D11">
        <v>265</v>
      </c>
    </row>
    <row r="12" spans="1:4" ht="15" x14ac:dyDescent="0.15">
      <c r="A12" s="1" t="s">
        <v>31</v>
      </c>
      <c r="B12" s="1" t="s">
        <v>5</v>
      </c>
      <c r="C12" s="3">
        <v>2625</v>
      </c>
      <c r="D12">
        <v>40</v>
      </c>
    </row>
    <row r="13" spans="1:4" ht="15" x14ac:dyDescent="0.15">
      <c r="A13" s="1" t="s">
        <v>32</v>
      </c>
      <c r="B13" s="1" t="s">
        <v>6</v>
      </c>
      <c r="C13" s="3">
        <v>172</v>
      </c>
      <c r="D13">
        <v>20</v>
      </c>
    </row>
    <row r="14" spans="1:4" ht="15" x14ac:dyDescent="0.15">
      <c r="A14" s="1" t="s">
        <v>33</v>
      </c>
      <c r="B14" s="1" t="s">
        <v>7</v>
      </c>
      <c r="C14" s="3">
        <v>966</v>
      </c>
      <c r="D14">
        <v>17</v>
      </c>
    </row>
    <row r="15" spans="1:4" ht="15" x14ac:dyDescent="0.15">
      <c r="A15" s="1" t="s">
        <v>34</v>
      </c>
      <c r="B15" s="1" t="s">
        <v>8</v>
      </c>
      <c r="C15" s="3">
        <v>1411</v>
      </c>
      <c r="D15">
        <v>19</v>
      </c>
    </row>
    <row r="16" spans="1:4" ht="15" x14ac:dyDescent="0.15">
      <c r="A16" s="1" t="s">
        <v>35</v>
      </c>
      <c r="B16" s="1" t="s">
        <v>9</v>
      </c>
      <c r="C16" s="3">
        <v>532</v>
      </c>
      <c r="D16">
        <v>64</v>
      </c>
    </row>
    <row r="17" spans="1:4" x14ac:dyDescent="0.15">
      <c r="C17" s="3"/>
    </row>
    <row r="18" spans="1:4" x14ac:dyDescent="0.15">
      <c r="C18" s="3"/>
    </row>
    <row r="19" spans="1:4" ht="15" x14ac:dyDescent="0.15">
      <c r="A19" s="1" t="s">
        <v>10</v>
      </c>
      <c r="B19" s="1" t="s">
        <v>46</v>
      </c>
      <c r="C19" s="4" t="s">
        <v>19</v>
      </c>
      <c r="D19" s="4" t="s">
        <v>19</v>
      </c>
    </row>
    <row r="20" spans="1:4" x14ac:dyDescent="0.15">
      <c r="C20" s="3"/>
    </row>
    <row r="21" spans="1:4" ht="15" x14ac:dyDescent="0.15">
      <c r="A21" s="1" t="s">
        <v>36</v>
      </c>
      <c r="B21" s="1" t="s">
        <v>20</v>
      </c>
      <c r="C21" s="4" t="s">
        <v>19</v>
      </c>
      <c r="D21" s="9" t="s">
        <v>72</v>
      </c>
    </row>
    <row r="22" spans="1:4" ht="15" x14ac:dyDescent="0.15">
      <c r="A22" s="1" t="s">
        <v>37</v>
      </c>
      <c r="B22" s="1" t="s">
        <v>21</v>
      </c>
      <c r="C22" s="3">
        <v>369</v>
      </c>
      <c r="D22">
        <v>31</v>
      </c>
    </row>
    <row r="23" spans="1:4" ht="15" x14ac:dyDescent="0.15">
      <c r="A23" s="1" t="s">
        <v>38</v>
      </c>
      <c r="B23" s="1" t="s">
        <v>11</v>
      </c>
      <c r="C23" s="3">
        <v>846</v>
      </c>
      <c r="D23">
        <v>138</v>
      </c>
    </row>
    <row r="24" spans="1:4" ht="15" x14ac:dyDescent="0.15">
      <c r="A24" s="1" t="s">
        <v>39</v>
      </c>
      <c r="B24" s="1" t="s">
        <v>18</v>
      </c>
      <c r="C24" s="3">
        <v>83</v>
      </c>
      <c r="D24">
        <v>15</v>
      </c>
    </row>
    <row r="25" spans="1:4" ht="15" x14ac:dyDescent="0.15">
      <c r="A25" s="1" t="s">
        <v>40</v>
      </c>
      <c r="B25" s="1" t="s">
        <v>12</v>
      </c>
      <c r="C25" s="3">
        <v>182</v>
      </c>
      <c r="D25">
        <v>32</v>
      </c>
    </row>
    <row r="26" spans="1:4" x14ac:dyDescent="0.15">
      <c r="C26" s="3"/>
    </row>
    <row r="27" spans="1:4" ht="15" x14ac:dyDescent="0.15">
      <c r="A27" s="1" t="s">
        <v>41</v>
      </c>
      <c r="B27" s="1" t="s">
        <v>13</v>
      </c>
      <c r="C27" s="3">
        <v>0</v>
      </c>
      <c r="D27">
        <v>0</v>
      </c>
    </row>
    <row r="28" spans="1:4" ht="15" x14ac:dyDescent="0.15">
      <c r="A28" s="1"/>
      <c r="B28" s="1"/>
      <c r="C28" s="3"/>
    </row>
    <row r="29" spans="1:4" ht="15" x14ac:dyDescent="0.15">
      <c r="A29" s="1" t="s">
        <v>42</v>
      </c>
      <c r="B29" s="1" t="s">
        <v>25</v>
      </c>
      <c r="C29" s="3">
        <f>SUM(C30:C32)</f>
        <v>8031</v>
      </c>
      <c r="D29" s="3">
        <f>SUM(D30:D32)</f>
        <v>335</v>
      </c>
    </row>
    <row r="30" spans="1:4" ht="15" x14ac:dyDescent="0.15">
      <c r="A30" s="1" t="s">
        <v>43</v>
      </c>
      <c r="B30" s="1" t="s">
        <v>22</v>
      </c>
      <c r="C30" s="3">
        <v>6504</v>
      </c>
      <c r="D30">
        <v>149</v>
      </c>
    </row>
    <row r="31" spans="1:4" ht="15" x14ac:dyDescent="0.15">
      <c r="A31" s="1" t="s">
        <v>44</v>
      </c>
      <c r="B31" s="1" t="s">
        <v>23</v>
      </c>
      <c r="C31" s="3">
        <v>1105</v>
      </c>
      <c r="D31">
        <v>113</v>
      </c>
    </row>
    <row r="32" spans="1:4" ht="15" x14ac:dyDescent="0.15">
      <c r="A32" s="1" t="s">
        <v>45</v>
      </c>
      <c r="B32" s="1" t="s">
        <v>24</v>
      </c>
      <c r="C32" s="3">
        <v>422</v>
      </c>
      <c r="D32">
        <v>73</v>
      </c>
    </row>
    <row r="33" spans="1:2" ht="15" x14ac:dyDescent="0.15">
      <c r="A33" s="1"/>
      <c r="B33" s="1"/>
    </row>
    <row r="34" spans="1:2" ht="15" x14ac:dyDescent="0.15">
      <c r="A34" s="1"/>
      <c r="B34" s="1"/>
    </row>
    <row r="35" spans="1:2" ht="15" x14ac:dyDescent="0.15">
      <c r="A35" s="1" t="s">
        <v>48</v>
      </c>
    </row>
    <row r="36" spans="1:2" ht="15" x14ac:dyDescent="0.15">
      <c r="A36" s="1"/>
      <c r="B36" s="1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6BFC6-0FF2-4F89-97D2-0210477D390D}">
  <dimension ref="A1:B17"/>
  <sheetViews>
    <sheetView workbookViewId="0">
      <selection activeCell="B27" sqref="B27"/>
    </sheetView>
  </sheetViews>
  <sheetFormatPr defaultRowHeight="12.75" x14ac:dyDescent="0.2"/>
  <cols>
    <col min="1" max="1" width="21.75" style="6" bestFit="1" customWidth="1"/>
    <col min="2" max="2" width="130.25" style="6" bestFit="1" customWidth="1"/>
    <col min="3" max="16384" width="9" style="6"/>
  </cols>
  <sheetData>
    <row r="1" spans="1:2" x14ac:dyDescent="0.2">
      <c r="A1" s="7" t="s">
        <v>49</v>
      </c>
    </row>
    <row r="3" spans="1:2" x14ac:dyDescent="0.2">
      <c r="A3" s="6" t="s">
        <v>50</v>
      </c>
      <c r="B3" s="6" t="s">
        <v>68</v>
      </c>
    </row>
    <row r="4" spans="1:2" x14ac:dyDescent="0.2">
      <c r="A4" s="8" t="s">
        <v>51</v>
      </c>
      <c r="B4" s="6" t="s">
        <v>52</v>
      </c>
    </row>
    <row r="5" spans="1:2" x14ac:dyDescent="0.2">
      <c r="B5" s="6" t="s">
        <v>53</v>
      </c>
    </row>
    <row r="6" spans="1:2" x14ac:dyDescent="0.2">
      <c r="A6" s="6" t="s">
        <v>54</v>
      </c>
      <c r="B6" s="6" t="s">
        <v>55</v>
      </c>
    </row>
    <row r="7" spans="1:2" x14ac:dyDescent="0.2">
      <c r="B7" s="6" t="s">
        <v>56</v>
      </c>
    </row>
    <row r="8" spans="1:2" x14ac:dyDescent="0.2">
      <c r="B8" s="6" t="s">
        <v>58</v>
      </c>
    </row>
    <row r="9" spans="1:2" x14ac:dyDescent="0.2">
      <c r="B9" s="6" t="s">
        <v>57</v>
      </c>
    </row>
    <row r="10" spans="1:2" x14ac:dyDescent="0.2">
      <c r="B10" s="6" t="s">
        <v>62</v>
      </c>
    </row>
    <row r="12" spans="1:2" x14ac:dyDescent="0.2">
      <c r="B12" s="6" t="s">
        <v>69</v>
      </c>
    </row>
    <row r="13" spans="1:2" x14ac:dyDescent="0.2">
      <c r="A13" s="6" t="s">
        <v>64</v>
      </c>
      <c r="B13" s="6" t="s">
        <v>70</v>
      </c>
    </row>
    <row r="14" spans="1:2" x14ac:dyDescent="0.2">
      <c r="B14" s="6" t="s">
        <v>65</v>
      </c>
    </row>
    <row r="15" spans="1:2" x14ac:dyDescent="0.2">
      <c r="A15" s="6" t="s">
        <v>59</v>
      </c>
      <c r="B15" s="6" t="s">
        <v>60</v>
      </c>
    </row>
    <row r="16" spans="1:2" x14ac:dyDescent="0.2">
      <c r="A16" s="6" t="s">
        <v>61</v>
      </c>
      <c r="B16" s="6" t="s">
        <v>63</v>
      </c>
    </row>
    <row r="17" spans="1:2" x14ac:dyDescent="0.2">
      <c r="A17" s="6" t="s">
        <v>66</v>
      </c>
      <c r="B17" s="6" t="s">
        <v>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werknemers en bedrijven textiel</vt:lpstr>
      <vt:lpstr>toelichting</vt:lpstr>
    </vt:vector>
  </TitlesOfParts>
  <Company>Panteia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Fris, Pieter</dc:creator>
  <cp:lastModifiedBy>Fris, Pieter</cp:lastModifiedBy>
  <dcterms:created xsi:type="dcterms:W3CDTF">2023-06-30T13:17:57Z</dcterms:created>
  <dcterms:modified xsi:type="dcterms:W3CDTF">2023-09-14T12:00:07Z</dcterms:modified>
</cp:coreProperties>
</file>